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" yWindow="516" windowWidth="22716" windowHeight="89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2" i="1"/>
  <c r="H2"/>
  <c r="G2"/>
  <c r="E2"/>
  <c r="D2"/>
</calcChain>
</file>

<file path=xl/comments1.xml><?xml version="1.0" encoding="utf-8"?>
<comments xmlns="http://schemas.openxmlformats.org/spreadsheetml/2006/main">
  <authors>
    <author/>
  </authors>
  <commentList>
    <comment ref="F18" authorId="0">
      <text>
        <r>
          <rPr>
            <sz val="10"/>
            <color rgb="FF000000"/>
            <rFont val="Arial"/>
          </rPr>
          <t>37181</t>
        </r>
      </text>
    </comment>
  </commentList>
</comments>
</file>

<file path=xl/sharedStrings.xml><?xml version="1.0" encoding="utf-8"?>
<sst xmlns="http://schemas.openxmlformats.org/spreadsheetml/2006/main" count="192" uniqueCount="137">
  <si>
    <t/>
  </si>
  <si>
    <t>№</t>
  </si>
  <si>
    <t>Наименование показателя</t>
  </si>
  <si>
    <t>Единица измерения</t>
  </si>
  <si>
    <t>Примечание</t>
  </si>
  <si>
    <t>I. Экономическое развитие</t>
  </si>
  <si>
    <t>1.</t>
  </si>
  <si>
    <t>Число субъектов малого и среднего предпринимательства в расчете на 10 тыс. человек населения</t>
  </si>
  <si>
    <t>единиц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</si>
  <si>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</si>
  <si>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</si>
  <si>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</si>
  <si>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</si>
  <si>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</si>
  <si>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</si>
  <si>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</si>
  <si>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</si>
  <si>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</si>
  <si>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</si>
  <si>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</si>
  <si>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</si>
  <si>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</si>
  <si>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</si>
  <si>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</si>
  <si>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</si>
  <si>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</si>
  <si>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</si>
  <si>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муниципальныx общеобразовательных учреждений</t>
  </si>
  <si>
    <t>учителей муниципальныx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</si>
  <si>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</si>
  <si>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</si>
  <si>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II. 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</si>
  <si>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</si>
  <si>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</si>
  <si>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</si>
  <si>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</si>
  <si>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</si>
  <si>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</si>
  <si>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III. 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</si>
  <si>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</si>
  <si>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предметамм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</si>
  <si>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</si>
  <si>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</si>
  <si>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</si>
  <si>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</si>
  <si>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</si>
  <si>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</si>
  <si>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</si>
  <si>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</si>
  <si>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</si>
  <si>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</si>
  <si>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</si>
  <si>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</si>
  <si>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 рублей</t>
  </si>
  <si>
    <t>19.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</si>
  <si>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</si>
  <si>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IV. 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</si>
  <si>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</si>
  <si>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</si>
  <si>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учреждений клубного типа</t>
  </si>
  <si>
    <t>библиотеками</t>
  </si>
  <si>
    <t>парками культуры и отдыха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</si>
  <si>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</si>
  <si>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</si>
  <si>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</si>
  <si>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</si>
  <si>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V. Физическая культура и спорт</t>
  </si>
  <si>
    <t>23.</t>
  </si>
  <si>
    <t>Доля населения, систематически занимающегося физической культурой и спортом</t>
  </si>
  <si>
    <t>23.1</t>
  </si>
  <si>
    <t>Доля обучающихся, систематически занимающихся физической культурой и спортом, в общей численности обучающихся</t>
  </si>
  <si>
    <t>VI. 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</si>
  <si>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</si>
  <si>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 - всего</t>
  </si>
  <si>
    <t>кв. метров</t>
  </si>
  <si>
    <t>в том числе введенная в действие за год</t>
  </si>
  <si>
    <t>кв.метров</t>
  </si>
  <si>
    <t>25.</t>
  </si>
  <si>
    <t>Площадь земельных участков, предоставленных для строительства в расчете на 10 тыс. человек населения, - всего</t>
  </si>
  <si>
    <t>гектаров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</si>
  <si>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</si>
  <si>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</si>
  <si>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</si>
  <si>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</si>
  <si>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иных объектов капитального строительства - в течение 5 лет</t>
  </si>
  <si>
    <t>VII. 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</si>
  <si>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</si>
  <si>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 в общем числе многоквартирных домов, в которых собственники помещений должны выбрать способ управления данными домами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</si>
  <si>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</si>
  <si>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</si>
  <si>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</si>
  <si>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</si>
  <si>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</si>
  <si>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</si>
  <si>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VIII. 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</si>
  <si>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</si>
  <si>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</si>
  <si>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</si>
  <si>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</si>
  <si>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</si>
  <si>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</si>
  <si>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</si>
  <si>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</si>
  <si>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</si>
  <si>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</si>
  <si>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</si>
  <si>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</si>
  <si>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1=Да / 0=Нет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</si>
  <si>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</si>
  <si>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</si>
  <si>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процент от числа опрошенных</t>
  </si>
  <si>
    <t>38.</t>
  </si>
  <si>
    <t>Среднегодовая численность постоянного населения</t>
  </si>
  <si>
    <t>тыс. человек</t>
  </si>
  <si>
    <t>IX. 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</si>
  <si>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</si>
  <si>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</si>
  <si>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</si>
  <si>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кВт/ч на 1 проживающего</t>
  </si>
  <si>
    <t>тепловая энергия</t>
  </si>
  <si>
    <t>Гкал на 1 кв. метр общей площади</t>
  </si>
  <si>
    <t>горячая вода</t>
  </si>
  <si>
    <t>куб. метров на 1 проживающего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</si>
  <si>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</si>
  <si>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</si>
  <si>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</si>
  <si>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</si>
  <si>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1 человека населения</t>
  </si>
  <si>
    <t>снижение обусловлено переходом на  дистанционное обучение</t>
  </si>
  <si>
    <t>куб. метров на 1 человека населения</t>
  </si>
  <si>
    <t>обусловлено переходом на дистанционное обучение</t>
  </si>
  <si>
    <t>41.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</si>
  <si>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</si>
  <si>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в сфере культуры</t>
  </si>
  <si>
    <t>баллы</t>
  </si>
  <si>
    <t>в сфере образования</t>
  </si>
  <si>
    <t xml:space="preserve">ДОКЛАД
ДМИТРЕНКО И.А., главы Администрации Лодейнопольского муниципального района
о достигнутых значениях показателей для оценки эффективности деятельности органов местного самоуправления 
городских округов и муниципальных районов за 2020 год и их планируемых значениях на 3-летний период
Глава Администрации 
Лодейнопольского муниципального района                                     
_____________________И.А. ДМИТРЕНКО
ДОКЛАД
ДМИТРЕНКО И.А., главы Администрации Лодейнопольского муниципального района
о достигнутых значениях показателей для оценки эффективности деятельности органов местного самоуправления 
городских округов и муниципальных районов за 2019 год и их планируемых значениях на 3-летний период
Глава Администрации 
Лодейнопольского муниципального района                                     
_____________________И.А. ДМИТРЕНКО
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</si>
</sst>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</font>
    <font>
      <b/>
      <sz val="11"/>
      <color rgb="FFF80438"/>
      <name val="Calibri"/>
    </font>
    <font>
      <b/>
      <sz val="9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10"/>
      <color rgb="FF000000"/>
      <name val="Arial"/>
    </font>
    <font>
      <sz val="9"/>
      <color rgb="FF000000"/>
      <name val="Calibri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left" wrapText="1"/>
    </xf>
    <xf numFmtId="0" fontId="0" fillId="0" borderId="4" xfId="0" applyBorder="1" applyAlignment="1">
      <alignment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justify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horizontal="left" wrapText="1"/>
    </xf>
    <xf numFmtId="0" fontId="4" fillId="2" borderId="11" xfId="0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5" fillId="2" borderId="5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7" fillId="0" borderId="14" xfId="0" applyFont="1" applyBorder="1" applyAlignment="1">
      <alignment horizontal="center" vertical="center" wrapText="1"/>
    </xf>
  </cellXfs>
  <cellStyles count="1"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79"/>
  <sheetViews>
    <sheetView tabSelected="1" workbookViewId="0">
      <pane xSplit="3" ySplit="3" topLeftCell="D19" activePane="bottomRight" state="frozen"/>
      <selection pane="topRight"/>
      <selection pane="bottomLeft"/>
      <selection pane="bottomRight" sqref="A1:J1"/>
    </sheetView>
  </sheetViews>
  <sheetFormatPr defaultColWidth="9.109375" defaultRowHeight="14.4"/>
  <cols>
    <col min="1" max="1" width="4.6640625" style="23" customWidth="1"/>
    <col min="2" max="2" width="36.33203125" style="23" customWidth="1"/>
    <col min="3" max="3" width="9.5546875" style="24" customWidth="1"/>
    <col min="4" max="9" width="10" style="23" customWidth="1"/>
    <col min="10" max="10" width="20.5546875" style="23" customWidth="1"/>
    <col min="11" max="11" width="12.88671875" style="23" customWidth="1"/>
    <col min="12" max="12" width="22.44140625" style="23" customWidth="1"/>
    <col min="13" max="13" width="34.5546875" style="23" customWidth="1"/>
    <col min="14" max="16384" width="9.109375" style="23"/>
  </cols>
  <sheetData>
    <row r="1" spans="1:151" ht="132" customHeight="1" thickBot="1">
      <c r="A1" s="35" t="s">
        <v>136</v>
      </c>
      <c r="B1" s="35"/>
      <c r="C1" s="35"/>
      <c r="D1" s="35"/>
      <c r="E1" s="35"/>
      <c r="F1" s="35"/>
      <c r="G1" s="35"/>
      <c r="H1" s="35"/>
      <c r="I1" s="35"/>
      <c r="J1" s="35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4"/>
    </row>
    <row r="2" spans="1:151" ht="36">
      <c r="A2" s="1" t="s">
        <v>1</v>
      </c>
      <c r="B2" s="2" t="s">
        <v>2</v>
      </c>
      <c r="C2" s="2" t="s">
        <v>3</v>
      </c>
      <c r="D2" s="2">
        <f>$F$2-2</f>
        <v>2018</v>
      </c>
      <c r="E2" s="2">
        <f>$F$2-1</f>
        <v>2019</v>
      </c>
      <c r="F2" s="2">
        <v>2020</v>
      </c>
      <c r="G2" s="2">
        <f>$F$2+1</f>
        <v>2021</v>
      </c>
      <c r="H2" s="2">
        <f>$F$2+2</f>
        <v>2022</v>
      </c>
      <c r="I2" s="2">
        <f>$F$2+3</f>
        <v>2023</v>
      </c>
      <c r="J2" s="3" t="s">
        <v>4</v>
      </c>
    </row>
    <row r="3" spans="1:151">
      <c r="A3" s="4">
        <v>1</v>
      </c>
      <c r="B3" s="5">
        <v>2</v>
      </c>
      <c r="C3" s="6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7">
        <v>10</v>
      </c>
    </row>
    <row r="4" spans="1:151">
      <c r="A4" s="8"/>
      <c r="B4" s="31" t="s">
        <v>5</v>
      </c>
      <c r="C4" s="31"/>
      <c r="D4" s="31"/>
      <c r="E4" s="31"/>
      <c r="F4" s="31"/>
      <c r="G4" s="31"/>
      <c r="H4" s="31"/>
      <c r="I4" s="31"/>
      <c r="J4" s="32"/>
    </row>
    <row r="5" spans="1:151" ht="39.6">
      <c r="A5" s="9" t="s">
        <v>6</v>
      </c>
      <c r="B5" s="10" t="s">
        <v>7</v>
      </c>
      <c r="C5" s="6" t="s">
        <v>8</v>
      </c>
      <c r="D5" s="11">
        <v>346.3</v>
      </c>
      <c r="E5" s="11">
        <v>358.9</v>
      </c>
      <c r="F5" s="11">
        <v>347.2</v>
      </c>
      <c r="G5" s="11">
        <v>351.8</v>
      </c>
      <c r="H5" s="11">
        <v>356.7</v>
      </c>
      <c r="I5" s="11">
        <v>361.2</v>
      </c>
      <c r="J5" s="7"/>
    </row>
    <row r="6" spans="1:151" ht="93">
      <c r="A6" s="9" t="s">
        <v>9</v>
      </c>
      <c r="B6" s="12" t="s">
        <v>10</v>
      </c>
      <c r="C6" s="6" t="s">
        <v>11</v>
      </c>
      <c r="D6" s="11">
        <v>38.1</v>
      </c>
      <c r="E6" s="11">
        <v>43.4</v>
      </c>
      <c r="F6" s="11">
        <v>41.7</v>
      </c>
      <c r="G6" s="11">
        <v>43.7</v>
      </c>
      <c r="H6" s="11">
        <v>43.8</v>
      </c>
      <c r="I6" s="11">
        <v>43.9</v>
      </c>
      <c r="J6" s="7"/>
    </row>
    <row r="7" spans="1:151" ht="40.200000000000003">
      <c r="A7" s="9" t="s">
        <v>12</v>
      </c>
      <c r="B7" s="12" t="s">
        <v>13</v>
      </c>
      <c r="C7" s="6" t="s">
        <v>14</v>
      </c>
      <c r="D7" s="11">
        <v>948</v>
      </c>
      <c r="E7" s="11">
        <v>5347</v>
      </c>
      <c r="F7" s="11">
        <v>5784</v>
      </c>
      <c r="G7" s="11">
        <v>7408</v>
      </c>
      <c r="H7" s="11">
        <v>3819</v>
      </c>
      <c r="I7" s="11">
        <v>3870</v>
      </c>
      <c r="J7" s="7"/>
    </row>
    <row r="8" spans="1:151" ht="79.8">
      <c r="A8" s="9" t="s">
        <v>15</v>
      </c>
      <c r="B8" s="12" t="s">
        <v>16</v>
      </c>
      <c r="C8" s="6" t="s">
        <v>11</v>
      </c>
      <c r="D8" s="11">
        <v>71.61</v>
      </c>
      <c r="E8" s="11">
        <v>71.62</v>
      </c>
      <c r="F8" s="11">
        <v>71.63</v>
      </c>
      <c r="G8" s="11">
        <v>71.64</v>
      </c>
      <c r="H8" s="11">
        <v>71.650000000000006</v>
      </c>
      <c r="I8" s="11">
        <v>71.66</v>
      </c>
      <c r="J8" s="7"/>
    </row>
    <row r="9" spans="1:151" ht="40.200000000000003">
      <c r="A9" s="9" t="s">
        <v>17</v>
      </c>
      <c r="B9" s="12" t="s">
        <v>18</v>
      </c>
      <c r="C9" s="6" t="s">
        <v>11</v>
      </c>
      <c r="D9" s="11">
        <v>50</v>
      </c>
      <c r="E9" s="11">
        <v>50</v>
      </c>
      <c r="F9" s="11">
        <v>50</v>
      </c>
      <c r="G9" s="11">
        <v>50</v>
      </c>
      <c r="H9" s="11">
        <v>50</v>
      </c>
      <c r="I9" s="11">
        <v>50</v>
      </c>
      <c r="J9" s="7"/>
    </row>
    <row r="10" spans="1:151" ht="93">
      <c r="A10" s="9" t="s">
        <v>19</v>
      </c>
      <c r="B10" s="12" t="s">
        <v>20</v>
      </c>
      <c r="C10" s="6" t="s">
        <v>11</v>
      </c>
      <c r="D10" s="11">
        <v>42.47</v>
      </c>
      <c r="E10" s="11">
        <v>42.08</v>
      </c>
      <c r="F10" s="11">
        <v>41.84</v>
      </c>
      <c r="G10" s="11">
        <v>40.799999999999997</v>
      </c>
      <c r="H10" s="11">
        <v>39.08</v>
      </c>
      <c r="I10" s="11">
        <v>38.9</v>
      </c>
      <c r="J10" s="7"/>
    </row>
    <row r="11" spans="1:151" ht="118.8">
      <c r="A11" s="9" t="s">
        <v>21</v>
      </c>
      <c r="B11" s="10" t="s">
        <v>22</v>
      </c>
      <c r="C11" s="6" t="s">
        <v>11</v>
      </c>
      <c r="D11" s="11">
        <v>0.24</v>
      </c>
      <c r="E11" s="11">
        <v>0.24</v>
      </c>
      <c r="F11" s="11">
        <v>0.24</v>
      </c>
      <c r="G11" s="11">
        <v>0.24</v>
      </c>
      <c r="H11" s="11">
        <v>0.24</v>
      </c>
      <c r="I11" s="11">
        <v>0.24</v>
      </c>
      <c r="J11" s="7"/>
    </row>
    <row r="12" spans="1:151" ht="39.6">
      <c r="A12" s="25" t="s">
        <v>23</v>
      </c>
      <c r="B12" s="10" t="s">
        <v>24</v>
      </c>
      <c r="C12" s="6" t="s">
        <v>0</v>
      </c>
      <c r="D12" s="11"/>
      <c r="E12" s="11"/>
      <c r="F12" s="11"/>
      <c r="G12" s="11"/>
      <c r="H12" s="11"/>
      <c r="I12" s="11"/>
      <c r="J12" s="7"/>
    </row>
    <row r="13" spans="1:151" ht="27">
      <c r="A13" s="26"/>
      <c r="B13" s="13" t="s">
        <v>25</v>
      </c>
      <c r="C13" s="6" t="s">
        <v>14</v>
      </c>
      <c r="D13" s="11">
        <v>34595</v>
      </c>
      <c r="E13" s="11">
        <v>36966</v>
      </c>
      <c r="F13" s="11">
        <v>39120</v>
      </c>
      <c r="G13" s="11">
        <v>40699</v>
      </c>
      <c r="H13" s="11">
        <v>42734</v>
      </c>
      <c r="I13" s="11">
        <v>44957</v>
      </c>
      <c r="J13" s="7"/>
    </row>
    <row r="14" spans="1:151" ht="27">
      <c r="A14" s="26"/>
      <c r="B14" s="13" t="s">
        <v>26</v>
      </c>
      <c r="C14" s="6" t="s">
        <v>14</v>
      </c>
      <c r="D14" s="11">
        <v>26773</v>
      </c>
      <c r="E14" s="11">
        <v>27857.1</v>
      </c>
      <c r="F14" s="11">
        <v>29403</v>
      </c>
      <c r="G14" s="11">
        <v>30526.5</v>
      </c>
      <c r="H14" s="11">
        <v>31065.5</v>
      </c>
      <c r="I14" s="11">
        <v>32357.5</v>
      </c>
      <c r="J14" s="7"/>
    </row>
    <row r="15" spans="1:151" ht="27">
      <c r="A15" s="26"/>
      <c r="B15" s="13" t="s">
        <v>27</v>
      </c>
      <c r="C15" s="6" t="s">
        <v>14</v>
      </c>
      <c r="D15" s="11">
        <v>36050</v>
      </c>
      <c r="E15" s="11">
        <v>38944</v>
      </c>
      <c r="F15" s="11">
        <v>41481</v>
      </c>
      <c r="G15" s="11">
        <v>42191.4</v>
      </c>
      <c r="H15" s="11">
        <v>43803.8</v>
      </c>
      <c r="I15" s="11">
        <v>45752.4</v>
      </c>
      <c r="J15" s="7"/>
    </row>
    <row r="16" spans="1:151" ht="27">
      <c r="A16" s="26"/>
      <c r="B16" s="13" t="s">
        <v>28</v>
      </c>
      <c r="C16" s="6" t="s">
        <v>14</v>
      </c>
      <c r="D16" s="11">
        <v>40463.199999999997</v>
      </c>
      <c r="E16" s="11">
        <v>43554.7</v>
      </c>
      <c r="F16" s="11">
        <v>45568.6</v>
      </c>
      <c r="G16" s="11">
        <v>48625</v>
      </c>
      <c r="H16" s="11">
        <v>50570</v>
      </c>
      <c r="I16" s="11">
        <v>52592.800000000003</v>
      </c>
      <c r="J16" s="7"/>
    </row>
    <row r="17" spans="1:10" ht="27">
      <c r="A17" s="26"/>
      <c r="B17" s="13" t="s">
        <v>29</v>
      </c>
      <c r="C17" s="6" t="s">
        <v>14</v>
      </c>
      <c r="D17" s="11">
        <v>38928</v>
      </c>
      <c r="E17" s="11">
        <v>42073</v>
      </c>
      <c r="F17" s="11">
        <v>42200</v>
      </c>
      <c r="G17" s="11">
        <v>43888</v>
      </c>
      <c r="H17" s="11">
        <v>45643</v>
      </c>
      <c r="I17" s="11">
        <v>47468</v>
      </c>
      <c r="J17" s="7"/>
    </row>
    <row r="18" spans="1:10" ht="27">
      <c r="A18" s="27"/>
      <c r="B18" s="13" t="s">
        <v>30</v>
      </c>
      <c r="C18" s="6" t="s">
        <v>14</v>
      </c>
      <c r="D18" s="11">
        <v>34659</v>
      </c>
      <c r="E18" s="11">
        <v>35488</v>
      </c>
      <c r="F18" s="11">
        <v>37181</v>
      </c>
      <c r="G18" s="11">
        <v>38668</v>
      </c>
      <c r="H18" s="11">
        <v>40214</v>
      </c>
      <c r="I18" s="11">
        <v>41822</v>
      </c>
      <c r="J18" s="7"/>
    </row>
    <row r="19" spans="1:10">
      <c r="A19" s="14"/>
      <c r="B19" s="28" t="s">
        <v>31</v>
      </c>
      <c r="C19" s="28"/>
      <c r="D19" s="28"/>
      <c r="E19" s="28"/>
      <c r="F19" s="28"/>
      <c r="G19" s="28"/>
      <c r="H19" s="28"/>
      <c r="I19" s="28"/>
      <c r="J19" s="29"/>
    </row>
    <row r="20" spans="1:10" ht="92.4">
      <c r="A20" s="9" t="s">
        <v>32</v>
      </c>
      <c r="B20" s="10" t="s">
        <v>33</v>
      </c>
      <c r="C20" s="6" t="s">
        <v>11</v>
      </c>
      <c r="D20" s="11">
        <v>82.6</v>
      </c>
      <c r="E20" s="11">
        <v>83.5</v>
      </c>
      <c r="F20" s="11">
        <v>83.55</v>
      </c>
      <c r="G20" s="11">
        <v>83.6</v>
      </c>
      <c r="H20" s="11">
        <v>83.65</v>
      </c>
      <c r="I20" s="11">
        <v>84.5</v>
      </c>
      <c r="J20" s="7"/>
    </row>
    <row r="21" spans="1:10" ht="66.599999999999994">
      <c r="A21" s="9" t="s">
        <v>34</v>
      </c>
      <c r="B21" s="12" t="s">
        <v>35</v>
      </c>
      <c r="C21" s="6" t="s">
        <v>11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7"/>
    </row>
    <row r="22" spans="1:10" ht="93">
      <c r="A22" s="9" t="s">
        <v>36</v>
      </c>
      <c r="B22" s="12" t="s">
        <v>37</v>
      </c>
      <c r="C22" s="6" t="s">
        <v>11</v>
      </c>
      <c r="D22" s="11">
        <v>13</v>
      </c>
      <c r="E22" s="11">
        <v>12.2</v>
      </c>
      <c r="F22" s="11">
        <v>8.3000000000000007</v>
      </c>
      <c r="G22" s="11">
        <v>4.4000000000000004</v>
      </c>
      <c r="H22" s="11">
        <v>4.4000000000000004</v>
      </c>
      <c r="I22" s="11">
        <v>4.4000000000000004</v>
      </c>
      <c r="J22" s="7"/>
    </row>
    <row r="23" spans="1:10">
      <c r="A23" s="14"/>
      <c r="B23" s="28" t="s">
        <v>38</v>
      </c>
      <c r="C23" s="28"/>
      <c r="D23" s="28"/>
      <c r="E23" s="28"/>
      <c r="F23" s="28"/>
      <c r="G23" s="28"/>
      <c r="H23" s="28"/>
      <c r="I23" s="28"/>
      <c r="J23" s="29"/>
    </row>
    <row r="24" spans="1:10" ht="118.8">
      <c r="A24" s="9" t="s">
        <v>39</v>
      </c>
      <c r="B24" s="15" t="s">
        <v>40</v>
      </c>
      <c r="C24" s="6" t="s">
        <v>11</v>
      </c>
      <c r="D24" s="11"/>
      <c r="E24" s="11"/>
      <c r="F24" s="11"/>
      <c r="G24" s="11"/>
      <c r="H24" s="11"/>
      <c r="I24" s="11"/>
      <c r="J24" s="7"/>
    </row>
    <row r="25" spans="1:10" ht="93">
      <c r="A25" s="9" t="s">
        <v>41</v>
      </c>
      <c r="B25" s="12" t="s">
        <v>42</v>
      </c>
      <c r="C25" s="6" t="s">
        <v>11</v>
      </c>
      <c r="D25" s="11">
        <v>0</v>
      </c>
      <c r="E25" s="11">
        <v>1</v>
      </c>
      <c r="F25" s="11">
        <v>0</v>
      </c>
      <c r="G25" s="11">
        <v>0</v>
      </c>
      <c r="H25" s="11">
        <v>0</v>
      </c>
      <c r="I25" s="11">
        <v>0</v>
      </c>
      <c r="J25" s="7"/>
    </row>
    <row r="26" spans="1:10" ht="79.8">
      <c r="A26" s="9" t="s">
        <v>43</v>
      </c>
      <c r="B26" s="12" t="s">
        <v>44</v>
      </c>
      <c r="C26" s="6" t="s">
        <v>11</v>
      </c>
      <c r="D26" s="11">
        <v>90</v>
      </c>
      <c r="E26" s="11">
        <v>90</v>
      </c>
      <c r="F26" s="11">
        <v>100</v>
      </c>
      <c r="G26" s="11">
        <v>100</v>
      </c>
      <c r="H26" s="11">
        <v>100</v>
      </c>
      <c r="I26" s="11">
        <v>100</v>
      </c>
      <c r="J26" s="7"/>
    </row>
    <row r="27" spans="1:10" ht="92.4">
      <c r="A27" s="9" t="s">
        <v>45</v>
      </c>
      <c r="B27" s="16" t="s">
        <v>46</v>
      </c>
      <c r="C27" s="6" t="s">
        <v>11</v>
      </c>
      <c r="D27" s="11">
        <v>11</v>
      </c>
      <c r="E27" s="11">
        <v>11</v>
      </c>
      <c r="F27" s="11">
        <v>11</v>
      </c>
      <c r="G27" s="11">
        <v>0</v>
      </c>
      <c r="H27" s="11">
        <v>0</v>
      </c>
      <c r="I27" s="11">
        <v>0</v>
      </c>
      <c r="J27" s="7"/>
    </row>
    <row r="28" spans="1:10" ht="53.4">
      <c r="A28" s="9" t="s">
        <v>47</v>
      </c>
      <c r="B28" s="12" t="s">
        <v>48</v>
      </c>
      <c r="C28" s="6" t="s">
        <v>11</v>
      </c>
      <c r="D28" s="11">
        <v>87.69</v>
      </c>
      <c r="E28" s="11">
        <v>87.7</v>
      </c>
      <c r="F28" s="11">
        <v>87.71</v>
      </c>
      <c r="G28" s="11">
        <v>87.72</v>
      </c>
      <c r="H28" s="11">
        <v>87.73</v>
      </c>
      <c r="I28" s="11">
        <v>87.73</v>
      </c>
      <c r="J28" s="7"/>
    </row>
    <row r="29" spans="1:10" ht="79.2">
      <c r="A29" s="9" t="s">
        <v>49</v>
      </c>
      <c r="B29" s="16" t="s">
        <v>50</v>
      </c>
      <c r="C29" s="6" t="s">
        <v>11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7"/>
    </row>
    <row r="30" spans="1:10" ht="66.599999999999994">
      <c r="A30" s="9" t="s">
        <v>51</v>
      </c>
      <c r="B30" s="12" t="s">
        <v>52</v>
      </c>
      <c r="C30" s="6" t="s">
        <v>53</v>
      </c>
      <c r="D30" s="11">
        <v>25</v>
      </c>
      <c r="E30" s="11">
        <v>29.43</v>
      </c>
      <c r="F30" s="11">
        <v>31.81</v>
      </c>
      <c r="G30" s="11">
        <v>33.08</v>
      </c>
      <c r="H30" s="11">
        <v>34.4</v>
      </c>
      <c r="I30" s="11">
        <v>35.700000000000003</v>
      </c>
      <c r="J30" s="7"/>
    </row>
    <row r="31" spans="1:10" ht="106.2">
      <c r="A31" s="9" t="s">
        <v>54</v>
      </c>
      <c r="B31" s="12" t="s">
        <v>55</v>
      </c>
      <c r="C31" s="6" t="s">
        <v>11</v>
      </c>
      <c r="D31" s="11">
        <v>76</v>
      </c>
      <c r="E31" s="11">
        <v>77</v>
      </c>
      <c r="F31" s="11">
        <v>77.5</v>
      </c>
      <c r="G31" s="11">
        <v>78</v>
      </c>
      <c r="H31" s="11">
        <v>78.5</v>
      </c>
      <c r="I31" s="11">
        <v>79</v>
      </c>
      <c r="J31" s="7"/>
    </row>
    <row r="32" spans="1:10">
      <c r="A32" s="14"/>
      <c r="B32" s="28" t="s">
        <v>56</v>
      </c>
      <c r="C32" s="28"/>
      <c r="D32" s="28"/>
      <c r="E32" s="28"/>
      <c r="F32" s="28"/>
      <c r="G32" s="28"/>
      <c r="H32" s="28"/>
      <c r="I32" s="28"/>
      <c r="J32" s="29"/>
    </row>
    <row r="33" spans="1:10" ht="40.200000000000003">
      <c r="A33" s="25" t="s">
        <v>57</v>
      </c>
      <c r="B33" s="12" t="s">
        <v>58</v>
      </c>
      <c r="C33" s="6"/>
      <c r="D33" s="11"/>
      <c r="E33" s="11"/>
      <c r="F33" s="11"/>
      <c r="G33" s="11"/>
      <c r="H33" s="11"/>
      <c r="I33" s="11"/>
      <c r="J33" s="7"/>
    </row>
    <row r="34" spans="1:10">
      <c r="A34" s="26"/>
      <c r="B34" s="13" t="s">
        <v>59</v>
      </c>
      <c r="C34" s="6" t="s">
        <v>11</v>
      </c>
      <c r="D34" s="11">
        <v>91.7</v>
      </c>
      <c r="E34" s="11">
        <v>98</v>
      </c>
      <c r="F34" s="11">
        <v>98</v>
      </c>
      <c r="G34" s="11">
        <v>98</v>
      </c>
      <c r="H34" s="11">
        <v>98</v>
      </c>
      <c r="I34" s="11">
        <v>98</v>
      </c>
      <c r="J34" s="7"/>
    </row>
    <row r="35" spans="1:10">
      <c r="A35" s="26"/>
      <c r="B35" s="13" t="s">
        <v>60</v>
      </c>
      <c r="C35" s="6" t="s">
        <v>11</v>
      </c>
      <c r="D35" s="11">
        <v>100</v>
      </c>
      <c r="E35" s="11">
        <v>100</v>
      </c>
      <c r="F35" s="11">
        <v>96</v>
      </c>
      <c r="G35" s="11">
        <v>96</v>
      </c>
      <c r="H35" s="11">
        <v>96</v>
      </c>
      <c r="I35" s="11">
        <v>96</v>
      </c>
      <c r="J35" s="7"/>
    </row>
    <row r="36" spans="1:10">
      <c r="A36" s="27"/>
      <c r="B36" s="13" t="s">
        <v>61</v>
      </c>
      <c r="C36" s="6" t="s">
        <v>11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7"/>
    </row>
    <row r="37" spans="1:10" ht="79.8">
      <c r="A37" s="9" t="s">
        <v>62</v>
      </c>
      <c r="B37" s="12" t="s">
        <v>63</v>
      </c>
      <c r="C37" s="6" t="s">
        <v>11</v>
      </c>
      <c r="D37" s="11">
        <v>14.29</v>
      </c>
      <c r="E37" s="11">
        <v>6.45</v>
      </c>
      <c r="F37" s="11">
        <v>6.45</v>
      </c>
      <c r="G37" s="11">
        <v>6.45</v>
      </c>
      <c r="H37" s="11">
        <v>6.45</v>
      </c>
      <c r="I37" s="11">
        <v>6.45</v>
      </c>
      <c r="J37" s="7"/>
    </row>
    <row r="38" spans="1:10" ht="93">
      <c r="A38" s="9" t="s">
        <v>64</v>
      </c>
      <c r="B38" s="12" t="s">
        <v>65</v>
      </c>
      <c r="C38" s="6" t="s">
        <v>11</v>
      </c>
      <c r="D38" s="11">
        <v>16.600000000000001</v>
      </c>
      <c r="E38" s="11">
        <v>16.600000000000001</v>
      </c>
      <c r="F38" s="11">
        <v>16.600000000000001</v>
      </c>
      <c r="G38" s="11">
        <v>16.600000000000001</v>
      </c>
      <c r="H38" s="11">
        <v>16.600000000000001</v>
      </c>
      <c r="I38" s="11">
        <v>16.600000000000001</v>
      </c>
      <c r="J38" s="7"/>
    </row>
    <row r="39" spans="1:10">
      <c r="A39" s="14"/>
      <c r="B39" s="28" t="s">
        <v>66</v>
      </c>
      <c r="C39" s="28"/>
      <c r="D39" s="28"/>
      <c r="E39" s="28"/>
      <c r="F39" s="28"/>
      <c r="G39" s="28"/>
      <c r="H39" s="28"/>
      <c r="I39" s="28"/>
      <c r="J39" s="29"/>
    </row>
    <row r="40" spans="1:10" ht="40.200000000000003">
      <c r="A40" s="9" t="s">
        <v>67</v>
      </c>
      <c r="B40" s="12" t="s">
        <v>68</v>
      </c>
      <c r="C40" s="6" t="s">
        <v>11</v>
      </c>
      <c r="D40" s="11">
        <v>35</v>
      </c>
      <c r="E40" s="11">
        <v>42.4</v>
      </c>
      <c r="F40" s="11">
        <v>46.2</v>
      </c>
      <c r="G40" s="11">
        <v>48</v>
      </c>
      <c r="H40" s="11">
        <v>50</v>
      </c>
      <c r="I40" s="11">
        <v>52</v>
      </c>
      <c r="J40" s="7"/>
    </row>
    <row r="41" spans="1:10" ht="53.4">
      <c r="A41" s="17" t="s">
        <v>69</v>
      </c>
      <c r="B41" s="12" t="s">
        <v>70</v>
      </c>
      <c r="C41" s="6" t="s">
        <v>11</v>
      </c>
      <c r="D41" s="11">
        <v>92</v>
      </c>
      <c r="E41" s="11">
        <v>90.1</v>
      </c>
      <c r="F41" s="11">
        <v>99.6</v>
      </c>
      <c r="G41" s="11">
        <v>99.6</v>
      </c>
      <c r="H41" s="11">
        <v>99.6</v>
      </c>
      <c r="I41" s="11">
        <v>99.6</v>
      </c>
      <c r="J41" s="7"/>
    </row>
    <row r="42" spans="1:10">
      <c r="A42" s="14"/>
      <c r="B42" s="31" t="s">
        <v>71</v>
      </c>
      <c r="C42" s="31"/>
      <c r="D42" s="31"/>
      <c r="E42" s="31"/>
      <c r="F42" s="31"/>
      <c r="G42" s="31"/>
      <c r="H42" s="31"/>
      <c r="I42" s="31"/>
      <c r="J42" s="32"/>
    </row>
    <row r="43" spans="1:10" ht="42" customHeight="1">
      <c r="A43" s="25" t="s">
        <v>72</v>
      </c>
      <c r="B43" s="12" t="s">
        <v>73</v>
      </c>
      <c r="C43" s="6" t="s">
        <v>74</v>
      </c>
      <c r="D43" s="11">
        <v>30.01</v>
      </c>
      <c r="E43" s="11">
        <v>29.92</v>
      </c>
      <c r="F43" s="11">
        <v>30.65</v>
      </c>
      <c r="G43" s="11">
        <v>30.91</v>
      </c>
      <c r="H43" s="11">
        <v>31.2</v>
      </c>
      <c r="I43" s="11">
        <v>31.56</v>
      </c>
      <c r="J43" s="7"/>
    </row>
    <row r="44" spans="1:10" ht="27">
      <c r="A44" s="27"/>
      <c r="B44" s="13" t="s">
        <v>75</v>
      </c>
      <c r="C44" s="6" t="s">
        <v>76</v>
      </c>
      <c r="D44" s="11">
        <v>0.34</v>
      </c>
      <c r="E44" s="11">
        <v>0.53</v>
      </c>
      <c r="F44" s="11">
        <v>0.19</v>
      </c>
      <c r="G44" s="11">
        <v>0.26</v>
      </c>
      <c r="H44" s="11">
        <v>0.28999999999999998</v>
      </c>
      <c r="I44" s="11">
        <v>0.36</v>
      </c>
      <c r="J44" s="7"/>
    </row>
    <row r="45" spans="1:10" ht="53.4">
      <c r="A45" s="18" t="s">
        <v>77</v>
      </c>
      <c r="B45" s="12" t="s">
        <v>78</v>
      </c>
      <c r="C45" s="6" t="s">
        <v>79</v>
      </c>
      <c r="D45" s="11">
        <v>9.8000000000000007</v>
      </c>
      <c r="E45" s="11">
        <v>9.6</v>
      </c>
      <c r="F45" s="11">
        <v>9.4</v>
      </c>
      <c r="G45" s="11">
        <v>9.1999999999999993</v>
      </c>
      <c r="H45" s="11">
        <v>9</v>
      </c>
      <c r="I45" s="11">
        <v>9</v>
      </c>
      <c r="J45" s="7"/>
    </row>
    <row r="46" spans="1:10" ht="79.8">
      <c r="A46" s="18" t="s">
        <v>77</v>
      </c>
      <c r="B46" s="13" t="s">
        <v>80</v>
      </c>
      <c r="C46" s="6" t="s">
        <v>79</v>
      </c>
      <c r="D46" s="11">
        <v>3.15</v>
      </c>
      <c r="E46" s="11">
        <v>3.12</v>
      </c>
      <c r="F46" s="11">
        <v>3.11</v>
      </c>
      <c r="G46" s="11">
        <v>3.1</v>
      </c>
      <c r="H46" s="11">
        <v>3.9</v>
      </c>
      <c r="I46" s="11">
        <v>3.6</v>
      </c>
      <c r="J46" s="7"/>
    </row>
    <row r="47" spans="1:10" ht="106.2">
      <c r="A47" s="25" t="s">
        <v>81</v>
      </c>
      <c r="B47" s="12" t="s">
        <v>82</v>
      </c>
      <c r="C47" s="6" t="s">
        <v>0</v>
      </c>
      <c r="D47" s="11"/>
      <c r="E47" s="11"/>
      <c r="F47" s="11"/>
      <c r="G47" s="11"/>
      <c r="H47" s="11"/>
      <c r="I47" s="11"/>
      <c r="J47" s="7"/>
    </row>
    <row r="48" spans="1:10" ht="27">
      <c r="A48" s="26"/>
      <c r="B48" s="13" t="s">
        <v>83</v>
      </c>
      <c r="C48" s="6" t="s">
        <v>74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7"/>
    </row>
    <row r="49" spans="1:10" ht="27">
      <c r="A49" s="27"/>
      <c r="B49" s="13" t="s">
        <v>84</v>
      </c>
      <c r="C49" s="6" t="s">
        <v>74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7"/>
    </row>
    <row r="50" spans="1:10">
      <c r="A50" s="18"/>
      <c r="B50" s="28" t="s">
        <v>85</v>
      </c>
      <c r="C50" s="28"/>
      <c r="D50" s="28"/>
      <c r="E50" s="28"/>
      <c r="F50" s="28"/>
      <c r="G50" s="28"/>
      <c r="H50" s="28"/>
      <c r="I50" s="28"/>
      <c r="J50" s="29"/>
    </row>
    <row r="51" spans="1:10" ht="119.4">
      <c r="A51" s="9" t="s">
        <v>86</v>
      </c>
      <c r="B51" s="12" t="s">
        <v>87</v>
      </c>
      <c r="C51" s="6" t="s">
        <v>11</v>
      </c>
      <c r="D51" s="11">
        <v>100</v>
      </c>
      <c r="E51" s="11">
        <v>100</v>
      </c>
      <c r="F51" s="11">
        <v>100</v>
      </c>
      <c r="G51" s="11">
        <v>100</v>
      </c>
      <c r="H51" s="11">
        <v>100</v>
      </c>
      <c r="I51" s="11">
        <v>100</v>
      </c>
      <c r="J51" s="7"/>
    </row>
    <row r="52" spans="1:10" ht="264.60000000000002">
      <c r="A52" s="9" t="s">
        <v>88</v>
      </c>
      <c r="B52" s="12" t="s">
        <v>89</v>
      </c>
      <c r="C52" s="6" t="s">
        <v>11</v>
      </c>
      <c r="D52" s="11">
        <v>84.6</v>
      </c>
      <c r="E52" s="11">
        <v>84.6</v>
      </c>
      <c r="F52" s="11">
        <v>84.6</v>
      </c>
      <c r="G52" s="11">
        <v>84.6</v>
      </c>
      <c r="H52" s="11">
        <v>84.6</v>
      </c>
      <c r="I52" s="11">
        <v>84.6</v>
      </c>
      <c r="J52" s="7"/>
    </row>
    <row r="53" spans="1:10" ht="66.599999999999994">
      <c r="A53" s="9" t="s">
        <v>90</v>
      </c>
      <c r="B53" s="12" t="s">
        <v>91</v>
      </c>
      <c r="C53" s="6" t="s">
        <v>11</v>
      </c>
      <c r="D53" s="11">
        <v>100</v>
      </c>
      <c r="E53" s="11">
        <v>100</v>
      </c>
      <c r="F53" s="11">
        <v>100</v>
      </c>
      <c r="G53" s="11">
        <v>100</v>
      </c>
      <c r="H53" s="11">
        <v>100</v>
      </c>
      <c r="I53" s="11">
        <v>100</v>
      </c>
      <c r="J53" s="7"/>
    </row>
    <row r="54" spans="1:10" ht="79.8">
      <c r="A54" s="9" t="s">
        <v>92</v>
      </c>
      <c r="B54" s="12" t="s">
        <v>93</v>
      </c>
      <c r="C54" s="6" t="s">
        <v>11</v>
      </c>
      <c r="D54" s="11">
        <v>10</v>
      </c>
      <c r="E54" s="11">
        <v>14.8</v>
      </c>
      <c r="F54" s="11">
        <v>15.23</v>
      </c>
      <c r="G54" s="11">
        <v>15.23</v>
      </c>
      <c r="H54" s="11">
        <v>15.23</v>
      </c>
      <c r="I54" s="11">
        <v>15.23</v>
      </c>
      <c r="J54" s="7"/>
    </row>
    <row r="55" spans="1:10">
      <c r="A55" s="14"/>
      <c r="B55" s="28" t="s">
        <v>94</v>
      </c>
      <c r="C55" s="28"/>
      <c r="D55" s="28"/>
      <c r="E55" s="28"/>
      <c r="F55" s="28"/>
      <c r="G55" s="28"/>
      <c r="H55" s="28"/>
      <c r="I55" s="28"/>
      <c r="J55" s="29"/>
    </row>
    <row r="56" spans="1:10" ht="106.2">
      <c r="A56" s="9" t="s">
        <v>95</v>
      </c>
      <c r="B56" s="12" t="s">
        <v>96</v>
      </c>
      <c r="C56" s="6" t="s">
        <v>11</v>
      </c>
      <c r="D56" s="11">
        <v>36.22</v>
      </c>
      <c r="E56" s="11">
        <v>33.46</v>
      </c>
      <c r="F56" s="11">
        <v>31.67</v>
      </c>
      <c r="G56" s="11">
        <v>18.52</v>
      </c>
      <c r="H56" s="11">
        <v>29.76</v>
      </c>
      <c r="I56" s="11">
        <v>29.2</v>
      </c>
      <c r="J56" s="7"/>
    </row>
    <row r="57" spans="1:10" ht="93">
      <c r="A57" s="9" t="s">
        <v>97</v>
      </c>
      <c r="B57" s="12" t="s">
        <v>98</v>
      </c>
      <c r="C57" s="6" t="s">
        <v>11</v>
      </c>
      <c r="D57" s="11">
        <v>0.08</v>
      </c>
      <c r="E57" s="11">
        <v>0.08</v>
      </c>
      <c r="F57" s="11">
        <v>0</v>
      </c>
      <c r="G57" s="11">
        <v>0</v>
      </c>
      <c r="H57" s="11">
        <v>0</v>
      </c>
      <c r="I57" s="11">
        <v>0</v>
      </c>
      <c r="J57" s="7"/>
    </row>
    <row r="58" spans="1:10" ht="66.599999999999994">
      <c r="A58" s="9" t="s">
        <v>99</v>
      </c>
      <c r="B58" s="12" t="s">
        <v>100</v>
      </c>
      <c r="C58" s="6" t="s">
        <v>53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7"/>
    </row>
    <row r="59" spans="1:10" ht="93">
      <c r="A59" s="9" t="s">
        <v>101</v>
      </c>
      <c r="B59" s="12" t="s">
        <v>102</v>
      </c>
      <c r="C59" s="6" t="s">
        <v>11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7"/>
    </row>
    <row r="60" spans="1:10" ht="66.599999999999994">
      <c r="A60" s="9" t="s">
        <v>103</v>
      </c>
      <c r="B60" s="12" t="s">
        <v>104</v>
      </c>
      <c r="C60" s="6" t="s">
        <v>14</v>
      </c>
      <c r="D60" s="11">
        <v>3297.71</v>
      </c>
      <c r="E60" s="11">
        <v>3317.9</v>
      </c>
      <c r="F60" s="11">
        <v>3497.48</v>
      </c>
      <c r="G60" s="11">
        <v>2998.35</v>
      </c>
      <c r="H60" s="11">
        <v>3491.87</v>
      </c>
      <c r="I60" s="11">
        <v>2807.68</v>
      </c>
      <c r="J60" s="7"/>
    </row>
    <row r="61" spans="1:10" ht="79.8">
      <c r="A61" s="9" t="s">
        <v>105</v>
      </c>
      <c r="B61" s="12" t="s">
        <v>106</v>
      </c>
      <c r="C61" s="6" t="s">
        <v>107</v>
      </c>
      <c r="D61" s="11">
        <v>1</v>
      </c>
      <c r="E61" s="11">
        <v>1</v>
      </c>
      <c r="F61" s="11">
        <v>1</v>
      </c>
      <c r="G61" s="11">
        <v>1</v>
      </c>
      <c r="H61" s="11">
        <v>1</v>
      </c>
      <c r="I61" s="11">
        <v>1</v>
      </c>
      <c r="J61" s="7"/>
    </row>
    <row r="62" spans="1:10" ht="53.4">
      <c r="A62" s="9" t="s">
        <v>108</v>
      </c>
      <c r="B62" s="12" t="s">
        <v>109</v>
      </c>
      <c r="C62" s="6" t="s">
        <v>110</v>
      </c>
      <c r="D62" s="11">
        <v>58</v>
      </c>
      <c r="E62" s="11">
        <v>71</v>
      </c>
      <c r="F62" s="11">
        <v>70</v>
      </c>
      <c r="G62" s="11">
        <v>70</v>
      </c>
      <c r="H62" s="11">
        <v>70</v>
      </c>
      <c r="I62" s="11">
        <v>70</v>
      </c>
      <c r="J62" s="7"/>
    </row>
    <row r="63" spans="1:10" ht="27">
      <c r="A63" s="9" t="s">
        <v>111</v>
      </c>
      <c r="B63" s="12" t="s">
        <v>112</v>
      </c>
      <c r="C63" s="6" t="s">
        <v>113</v>
      </c>
      <c r="D63" s="11">
        <v>28.7</v>
      </c>
      <c r="E63" s="11">
        <v>28.3</v>
      </c>
      <c r="F63" s="11">
        <v>27.8</v>
      </c>
      <c r="G63" s="11">
        <v>27.5</v>
      </c>
      <c r="H63" s="11">
        <v>27.1</v>
      </c>
      <c r="I63" s="11">
        <v>26.7</v>
      </c>
      <c r="J63" s="7"/>
    </row>
    <row r="64" spans="1:10">
      <c r="A64" s="14"/>
      <c r="B64" s="28" t="s">
        <v>114</v>
      </c>
      <c r="C64" s="28"/>
      <c r="D64" s="28"/>
      <c r="E64" s="28"/>
      <c r="F64" s="28"/>
      <c r="G64" s="28"/>
      <c r="H64" s="28"/>
      <c r="I64" s="28"/>
      <c r="J64" s="29"/>
    </row>
    <row r="65" spans="1:10" ht="40.200000000000003">
      <c r="A65" s="25" t="s">
        <v>115</v>
      </c>
      <c r="B65" s="12" t="s">
        <v>116</v>
      </c>
      <c r="C65" s="6" t="s">
        <v>0</v>
      </c>
      <c r="D65" s="11"/>
      <c r="E65" s="11"/>
      <c r="F65" s="11"/>
      <c r="G65" s="11"/>
      <c r="H65" s="11"/>
      <c r="I65" s="11"/>
      <c r="J65" s="7"/>
    </row>
    <row r="66" spans="1:10" ht="34.200000000000003">
      <c r="A66" s="26"/>
      <c r="B66" s="13" t="s">
        <v>117</v>
      </c>
      <c r="C66" s="6" t="s">
        <v>118</v>
      </c>
      <c r="D66" s="11">
        <v>955.98</v>
      </c>
      <c r="E66" s="11">
        <v>927.3</v>
      </c>
      <c r="F66" s="11">
        <v>789.19</v>
      </c>
      <c r="G66" s="11">
        <v>789.19</v>
      </c>
      <c r="H66" s="11">
        <v>789.19</v>
      </c>
      <c r="I66" s="11">
        <v>789.19</v>
      </c>
      <c r="J66" s="7"/>
    </row>
    <row r="67" spans="1:10" ht="45.6">
      <c r="A67" s="26"/>
      <c r="B67" s="13" t="s">
        <v>119</v>
      </c>
      <c r="C67" s="6" t="s">
        <v>120</v>
      </c>
      <c r="D67" s="11">
        <v>0.13</v>
      </c>
      <c r="E67" s="11">
        <v>0.12</v>
      </c>
      <c r="F67" s="11">
        <v>0.12</v>
      </c>
      <c r="G67" s="11">
        <v>0.12</v>
      </c>
      <c r="H67" s="11">
        <v>0.12</v>
      </c>
      <c r="I67" s="11">
        <v>0.12</v>
      </c>
      <c r="J67" s="7"/>
    </row>
    <row r="68" spans="1:10" ht="57">
      <c r="A68" s="26"/>
      <c r="B68" s="13" t="s">
        <v>121</v>
      </c>
      <c r="C68" s="6" t="s">
        <v>122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7"/>
    </row>
    <row r="69" spans="1:10" ht="57">
      <c r="A69" s="26"/>
      <c r="B69" s="13" t="s">
        <v>123</v>
      </c>
      <c r="C69" s="6" t="s">
        <v>122</v>
      </c>
      <c r="D69" s="11">
        <v>33.57</v>
      </c>
      <c r="E69" s="11">
        <v>32.89</v>
      </c>
      <c r="F69" s="11">
        <v>33.200000000000003</v>
      </c>
      <c r="G69" s="11">
        <v>33.200000000000003</v>
      </c>
      <c r="H69" s="11">
        <v>33.200000000000003</v>
      </c>
      <c r="I69" s="11">
        <v>33.200000000000003</v>
      </c>
      <c r="J69" s="7"/>
    </row>
    <row r="70" spans="1:10" ht="57">
      <c r="A70" s="27"/>
      <c r="B70" s="13" t="s">
        <v>124</v>
      </c>
      <c r="C70" s="6" t="s">
        <v>122</v>
      </c>
      <c r="D70" s="11">
        <v>74.91</v>
      </c>
      <c r="E70" s="11">
        <v>79.08</v>
      </c>
      <c r="F70" s="11">
        <v>77.930000000000007</v>
      </c>
      <c r="G70" s="11">
        <v>77.930000000000007</v>
      </c>
      <c r="H70" s="11">
        <v>77.930000000000007</v>
      </c>
      <c r="I70" s="11">
        <v>77.930000000000007</v>
      </c>
      <c r="J70" s="7"/>
    </row>
    <row r="71" spans="1:10" ht="53.4">
      <c r="A71" s="25" t="s">
        <v>125</v>
      </c>
      <c r="B71" s="12" t="s">
        <v>126</v>
      </c>
      <c r="C71" s="6" t="s">
        <v>0</v>
      </c>
      <c r="D71" s="11"/>
      <c r="E71" s="11"/>
      <c r="F71" s="11"/>
      <c r="G71" s="11"/>
      <c r="H71" s="11"/>
      <c r="I71" s="11"/>
      <c r="J71" s="7"/>
    </row>
    <row r="72" spans="1:10" ht="66">
      <c r="A72" s="26"/>
      <c r="B72" s="13" t="s">
        <v>117</v>
      </c>
      <c r="C72" s="6" t="s">
        <v>127</v>
      </c>
      <c r="D72" s="11">
        <v>103.29</v>
      </c>
      <c r="E72" s="11">
        <v>95.46</v>
      </c>
      <c r="F72" s="11">
        <v>78.44</v>
      </c>
      <c r="G72" s="11">
        <v>78.44</v>
      </c>
      <c r="H72" s="11">
        <v>78.44</v>
      </c>
      <c r="I72" s="11">
        <v>78.44</v>
      </c>
      <c r="J72" s="7" t="s">
        <v>128</v>
      </c>
    </row>
    <row r="73" spans="1:10" ht="45.6">
      <c r="A73" s="26"/>
      <c r="B73" s="13" t="s">
        <v>119</v>
      </c>
      <c r="C73" s="6" t="s">
        <v>120</v>
      </c>
      <c r="D73" s="11">
        <v>0.14000000000000001</v>
      </c>
      <c r="E73" s="11">
        <v>0.13</v>
      </c>
      <c r="F73" s="11">
        <v>0.13</v>
      </c>
      <c r="G73" s="11">
        <v>0.13</v>
      </c>
      <c r="H73" s="11">
        <v>0.13</v>
      </c>
      <c r="I73" s="11">
        <v>0.13</v>
      </c>
      <c r="J73" s="7"/>
    </row>
    <row r="74" spans="1:10" ht="48" customHeight="1">
      <c r="A74" s="26"/>
      <c r="B74" s="13" t="s">
        <v>121</v>
      </c>
      <c r="C74" s="6" t="s">
        <v>129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7"/>
    </row>
    <row r="75" spans="1:10" ht="54" customHeight="1">
      <c r="A75" s="26"/>
      <c r="B75" s="13" t="s">
        <v>123</v>
      </c>
      <c r="C75" s="6" t="s">
        <v>129</v>
      </c>
      <c r="D75" s="11">
        <v>0.96</v>
      </c>
      <c r="E75" s="11">
        <v>0.83</v>
      </c>
      <c r="F75" s="11">
        <v>0.66</v>
      </c>
      <c r="G75" s="11">
        <v>0.66</v>
      </c>
      <c r="H75" s="11">
        <v>0.66</v>
      </c>
      <c r="I75" s="11">
        <v>0.66</v>
      </c>
      <c r="J75" s="7" t="s">
        <v>130</v>
      </c>
    </row>
    <row r="76" spans="1:10" ht="57.75" customHeight="1">
      <c r="A76" s="27"/>
      <c r="B76" s="13" t="s">
        <v>124</v>
      </c>
      <c r="C76" s="6" t="s">
        <v>129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7"/>
    </row>
    <row r="77" spans="1:10" ht="238.2">
      <c r="A77" s="25" t="s">
        <v>131</v>
      </c>
      <c r="B77" s="12" t="s">
        <v>132</v>
      </c>
      <c r="C77" s="6" t="s">
        <v>0</v>
      </c>
      <c r="D77" s="11"/>
      <c r="E77" s="11"/>
      <c r="F77" s="11"/>
      <c r="G77" s="11"/>
      <c r="H77" s="11"/>
      <c r="I77" s="11"/>
      <c r="J77" s="7"/>
    </row>
    <row r="78" spans="1:10">
      <c r="A78" s="26"/>
      <c r="B78" s="13" t="s">
        <v>133</v>
      </c>
      <c r="C78" s="6" t="s">
        <v>134</v>
      </c>
      <c r="D78" s="11"/>
      <c r="E78" s="11">
        <v>54.65</v>
      </c>
      <c r="F78" s="11">
        <v>0</v>
      </c>
      <c r="G78" s="11">
        <v>100</v>
      </c>
      <c r="H78" s="11">
        <v>100</v>
      </c>
      <c r="I78" s="11">
        <v>100</v>
      </c>
      <c r="J78" s="7"/>
    </row>
    <row r="79" spans="1:10">
      <c r="A79" s="30"/>
      <c r="B79" s="19" t="s">
        <v>135</v>
      </c>
      <c r="C79" s="20" t="s">
        <v>134</v>
      </c>
      <c r="D79" s="21">
        <v>0</v>
      </c>
      <c r="E79" s="21">
        <v>87.66</v>
      </c>
      <c r="F79" s="21">
        <v>87.66</v>
      </c>
      <c r="G79" s="21">
        <v>87.66</v>
      </c>
      <c r="H79" s="21">
        <v>89.66</v>
      </c>
      <c r="I79" s="21">
        <v>89.66</v>
      </c>
      <c r="J79" s="22"/>
    </row>
  </sheetData>
  <sheetProtection formatColumns="0" formatRows="0"/>
  <mergeCells count="17">
    <mergeCell ref="A1:J1"/>
    <mergeCell ref="A77:A79"/>
    <mergeCell ref="B39:J39"/>
    <mergeCell ref="B42:J42"/>
    <mergeCell ref="A43:A44"/>
    <mergeCell ref="A47:A49"/>
    <mergeCell ref="B50:J50"/>
    <mergeCell ref="B55:J55"/>
    <mergeCell ref="A33:A36"/>
    <mergeCell ref="B64:J64"/>
    <mergeCell ref="A65:A70"/>
    <mergeCell ref="A71:A76"/>
    <mergeCell ref="B4:J4"/>
    <mergeCell ref="A12:A18"/>
    <mergeCell ref="B19:J19"/>
    <mergeCell ref="B23:J23"/>
    <mergeCell ref="B32:J32"/>
  </mergeCells>
  <pageMargins left="0.7" right="0.7" top="0.75" bottom="0.75" header="0.3" footer="0.3"/>
  <pageSetup paperSize="9" firstPageNumber="0" fitToWidth="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Компик</cp:lastModifiedBy>
  <cp:lastPrinted>2021-04-27T06:34:58Z</cp:lastPrinted>
  <dcterms:created xsi:type="dcterms:W3CDTF">2021-04-26T12:03:45Z</dcterms:created>
  <dcterms:modified xsi:type="dcterms:W3CDTF">2021-04-27T06:58:49Z</dcterms:modified>
</cp:coreProperties>
</file>